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толовая\новое меню\12-17 сентября\"/>
    </mc:Choice>
  </mc:AlternateContent>
  <bookViews>
    <workbookView xWindow="0" yWindow="0" windowWidth="14910" windowHeight="6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J13" i="1"/>
  <c r="G15" i="1"/>
  <c r="G14" i="1"/>
  <c r="G13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<sst xmlns="http://schemas.openxmlformats.org/spreadsheetml/2006/main" count="41" uniqueCount="41">
  <si>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</si>
  <si>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</si>
  <si>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</si>
  <si>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</si>
  <si>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</si>
  <si>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</si>
  <si>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</si>
  <si>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</si>
  <si>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</si>
  <si>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</si>
  <si>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</si>
  <si>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</si>
  <si>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</si>
  <si>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</si>
  <si>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</si>
  <si>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</si>
  <si>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</si>
  <si>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</si>
  <si>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</si>
  <si>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</si>
  <si>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</si>
  <si>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</si>
  <si>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</si>
  <si>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</si>
  <si>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</si>
  <si>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</si>
  <si>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</si>
  <si>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№4"</t>
  </si>
  <si>
    <t>Каша рисовая молочная жидкая</t>
  </si>
  <si>
    <t>Плюшка новомосковская</t>
  </si>
  <si>
    <t>Чай с лимоном</t>
  </si>
  <si>
    <t>Морковь отварная</t>
  </si>
  <si>
    <t>Щи из свежей капусты с картофелем на курином бульоне</t>
  </si>
  <si>
    <t>Котлеты куриные, припущенные с соусом</t>
  </si>
  <si>
    <t>Каша из гороха с маслом</t>
  </si>
  <si>
    <t>Компот из смеси сухофруктов</t>
  </si>
  <si>
    <t>Хлеб пшеничный</t>
  </si>
  <si>
    <t>Хлеб ржаной</t>
  </si>
  <si>
    <t>142.3</t>
  </si>
  <si>
    <t>412.1</t>
  </si>
  <si>
    <t>418.1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</si>
</sst>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44819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268</v>
      </c>
      <c r="D4" s="34" t="s">
        <v>28</v>
      </c>
      <c r="E4" s="35">
        <v>250</v>
      </c>
      <c r="F4" s="22">
        <v>50</v>
      </c>
      <c r="G4" s="37">
        <v>275.77</v>
      </c>
      <c r="H4" s="37">
        <v>7.05</v>
      </c>
      <c r="I4" s="37">
        <v>8.9499999999999993</v>
      </c>
      <c r="J4" s="37">
        <v>41.77</v>
      </c>
    </row>
    <row r="5" spans="1:10" x14ac:dyDescent="0.25">
      <c r="A5" s="6"/>
      <c r="B5" s="1" t="s">
        <v>12</v>
      </c>
      <c r="C5" s="36">
        <v>270</v>
      </c>
      <c r="D5" s="34" t="s">
        <v>29</v>
      </c>
      <c r="E5" s="35">
        <v>100</v>
      </c>
      <c r="F5" s="23">
        <v>28</v>
      </c>
      <c r="G5" s="37">
        <v>276.61</v>
      </c>
      <c r="H5" s="37">
        <v>7.83</v>
      </c>
      <c r="I5" s="37">
        <v>6.72</v>
      </c>
      <c r="J5" s="37">
        <v>44.19</v>
      </c>
    </row>
    <row r="6" spans="1:10" x14ac:dyDescent="0.25">
      <c r="A6" s="6"/>
      <c r="B6" s="1" t="s">
        <v>23</v>
      </c>
      <c r="C6" s="36">
        <v>494</v>
      </c>
      <c r="D6" s="34" t="s">
        <v>30</v>
      </c>
      <c r="E6" s="35">
        <v>200</v>
      </c>
      <c r="F6" s="23">
        <v>11</v>
      </c>
      <c r="G6" s="38">
        <v>30.84</v>
      </c>
      <c r="H6" s="37">
        <v>0.26</v>
      </c>
      <c r="I6" s="37">
        <v>0</v>
      </c>
      <c r="J6" s="37">
        <v>7.24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38</v>
      </c>
      <c r="D12" s="34" t="s">
        <v>31</v>
      </c>
      <c r="E12" s="35">
        <v>100</v>
      </c>
      <c r="F12" s="25">
        <v>13</v>
      </c>
      <c r="G12" s="38">
        <v>28.33</v>
      </c>
      <c r="H12" s="37">
        <v>1.17</v>
      </c>
      <c r="I12" s="37">
        <v>0.1</v>
      </c>
      <c r="J12" s="37">
        <v>5.67</v>
      </c>
    </row>
    <row r="13" spans="1:10" ht="30" x14ac:dyDescent="0.25">
      <c r="A13" s="6"/>
      <c r="B13" s="1" t="s">
        <v>16</v>
      </c>
      <c r="C13" s="39" t="s">
        <v>39</v>
      </c>
      <c r="D13" s="34" t="s">
        <v>32</v>
      </c>
      <c r="E13" s="35">
        <v>250</v>
      </c>
      <c r="F13" s="23">
        <v>41</v>
      </c>
      <c r="G13" s="37">
        <f>107.26/2*2.5</f>
        <v>134.07500000000002</v>
      </c>
      <c r="H13" s="37">
        <v>2.8</v>
      </c>
      <c r="I13" s="37">
        <v>5.27</v>
      </c>
      <c r="J13" s="37">
        <f>17.4/2*2.5</f>
        <v>21.75</v>
      </c>
    </row>
    <row r="14" spans="1:10" x14ac:dyDescent="0.25">
      <c r="A14" s="6"/>
      <c r="B14" s="1" t="s">
        <v>17</v>
      </c>
      <c r="C14" s="39" t="s">
        <v>40</v>
      </c>
      <c r="D14" s="34" t="s">
        <v>33</v>
      </c>
      <c r="E14" s="35">
        <v>100</v>
      </c>
      <c r="F14" s="23">
        <v>62</v>
      </c>
      <c r="G14" s="37">
        <f>178.28/0.09*0.1</f>
        <v>198.0888888888889</v>
      </c>
      <c r="H14" s="37">
        <v>11.42</v>
      </c>
      <c r="I14" s="37">
        <v>11.64</v>
      </c>
      <c r="J14" s="37">
        <v>9.1999999999999993</v>
      </c>
    </row>
    <row r="15" spans="1:10" x14ac:dyDescent="0.25">
      <c r="A15" s="6"/>
      <c r="B15" s="1" t="s">
        <v>18</v>
      </c>
      <c r="C15" s="36">
        <v>508</v>
      </c>
      <c r="D15" s="34" t="s">
        <v>34</v>
      </c>
      <c r="E15" s="35">
        <v>180</v>
      </c>
      <c r="F15" s="23">
        <v>17</v>
      </c>
      <c r="G15" s="37">
        <f>256.49/1.5*1.8</f>
        <v>307.78800000000001</v>
      </c>
      <c r="H15" s="37">
        <f>12.9/1.5*1.8</f>
        <v>15.48</v>
      </c>
      <c r="I15" s="37">
        <f>9.71/1.5*1.8</f>
        <v>11.652000000000001</v>
      </c>
      <c r="J15" s="37">
        <f>39.91/1.5*1.8</f>
        <v>47.891999999999996</v>
      </c>
    </row>
    <row r="16" spans="1:10" x14ac:dyDescent="0.25">
      <c r="A16" s="6"/>
      <c r="B16" s="1" t="s">
        <v>19</v>
      </c>
      <c r="C16" s="36">
        <v>108</v>
      </c>
      <c r="D16" s="34" t="s">
        <v>35</v>
      </c>
      <c r="E16" s="35">
        <v>200</v>
      </c>
      <c r="F16" s="23">
        <v>18</v>
      </c>
      <c r="G16" s="38">
        <v>40.44</v>
      </c>
      <c r="H16" s="37">
        <v>0.08</v>
      </c>
      <c r="I16" s="37">
        <v>0</v>
      </c>
      <c r="J16" s="37">
        <v>10.62</v>
      </c>
    </row>
    <row r="17" spans="1:10" x14ac:dyDescent="0.25">
      <c r="A17" s="6"/>
      <c r="B17" s="1" t="s">
        <v>24</v>
      </c>
      <c r="C17" s="36">
        <v>109</v>
      </c>
      <c r="D17" s="34" t="s">
        <v>36</v>
      </c>
      <c r="E17" s="35">
        <v>30</v>
      </c>
      <c r="F17" s="23">
        <v>2.5</v>
      </c>
      <c r="G17" s="38">
        <v>70.5</v>
      </c>
      <c r="H17" s="37">
        <v>2.37</v>
      </c>
      <c r="I17" s="37">
        <v>0.3</v>
      </c>
      <c r="J17" s="37">
        <v>14.76</v>
      </c>
    </row>
    <row r="18" spans="1:10" x14ac:dyDescent="0.25">
      <c r="A18" s="6"/>
      <c r="B18" s="1" t="s">
        <v>21</v>
      </c>
      <c r="C18" s="40"/>
      <c r="D18" s="34" t="s">
        <v>37</v>
      </c>
      <c r="E18" s="35">
        <v>30</v>
      </c>
      <c r="F18" s="23">
        <v>2.5</v>
      </c>
      <c r="G18" s="38">
        <v>52.2</v>
      </c>
      <c r="H18" s="37">
        <v>1.98</v>
      </c>
      <c r="I18" s="37">
        <v>0.36</v>
      </c>
      <c r="J18" s="37">
        <v>10.02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2022-11-30T08:05:10Z</dcterms:modified>
</cp:coreProperties>
</file>