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<sst xmlns="http://schemas.openxmlformats.org/spreadsheetml/2006/main" count="41" uniqueCount="41">
  <si>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</si>
  <si>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</si>
  <si>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</si>
  <si>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</si>
  <si>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</si>
  <si>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</si>
  <si>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</si>
  <si>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</si>
  <si>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</si>
  <si>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</si>
  <si>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</si>
  <si>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</si>
  <si>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</si>
  <si>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</si>
  <si>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</si>
  <si>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</si>
  <si>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</si>
  <si>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</si>
  <si>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Плюшка новомосковская</t>
  </si>
  <si>
    <t xml:space="preserve">хлеб</t>
  </si>
  <si>
    <t xml:space="preserve">Чай с лимоном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</si>
  <si>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</si>
  <si>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</si>
  <si>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</si>
  <si>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</si>
  <si>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142.3</t>
  </si>
  <si>
    <t xml:space="preserve">Морковь отварная</t>
  </si>
  <si>
    <t xml:space="preserve">1 блюдо</t>
  </si>
  <si>
    <t xml:space="preserve">412.1</t>
  </si>
  <si>
    <t xml:space="preserve">Щи из свежей капусты с картофелем на курином бульоне</t>
  </si>
  <si>
    <t xml:space="preserve">2 блюдо</t>
  </si>
  <si>
    <t xml:space="preserve">418.1</t>
  </si>
  <si>
    <t xml:space="preserve">Котлеты куриные, припущенные с соусом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</si>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</sst>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n">
        <v>250</v>
      </c>
      <c r="F4" s="12" t="n">
        <v>50</v>
      </c>
      <c r="G4" s="13" t="n">
        <v>275.77</v>
      </c>
      <c r="H4" s="13" t="n">
        <v>7.05</v>
      </c>
      <c r="I4" s="13" t="n">
        <v>8.95</v>
      </c>
      <c r="J4" s="13" t="n">
        <v>41.77</v>
      </c>
    </row>
    <row r="5" customFormat="false" ht="15" hidden="false" customHeight="false" outlineLevel="0" collapsed="false">
      <c r="A5" s="14"/>
      <c r="B5" s="15" t="s">
        <v>17</v>
      </c>
      <c r="C5" s="9" t="n">
        <v>270</v>
      </c>
      <c r="D5" s="10" t="s">
        <v>18</v>
      </c>
      <c r="E5" s="11" t="n">
        <v>100</v>
      </c>
      <c r="F5" s="16" t="n">
        <v>28</v>
      </c>
      <c r="G5" s="13" t="n">
        <v>276.61</v>
      </c>
      <c r="H5" s="13" t="n">
        <v>7.83</v>
      </c>
      <c r="I5" s="13" t="n">
        <v>6.72</v>
      </c>
      <c r="J5" s="13" t="n">
        <v>44.19</v>
      </c>
    </row>
    <row r="6" customFormat="false" ht="15" hidden="false" customHeight="false" outlineLevel="0" collapsed="false">
      <c r="A6" s="14"/>
      <c r="B6" s="15" t="s">
        <v>19</v>
      </c>
      <c r="C6" s="9" t="n">
        <v>494</v>
      </c>
      <c r="D6" s="10" t="s">
        <v>20</v>
      </c>
      <c r="E6" s="11" t="n">
        <v>200</v>
      </c>
      <c r="F6" s="16" t="n">
        <v>11</v>
      </c>
      <c r="G6" s="17" t="n">
        <v>30.84</v>
      </c>
      <c r="H6" s="13" t="n">
        <v>0.26</v>
      </c>
      <c r="I6" s="13" t="n">
        <v>0</v>
      </c>
      <c r="J6" s="13" t="n">
        <v>7.24</v>
      </c>
    </row>
    <row r="7" customFormat="false" ht="15" hidden="false" customHeight="false" outlineLevel="0" collapsed="false">
      <c r="A7" s="14"/>
      <c r="B7" s="18"/>
      <c r="C7" s="18"/>
      <c r="D7" s="19"/>
      <c r="E7" s="20"/>
      <c r="F7" s="16"/>
      <c r="G7" s="20"/>
      <c r="H7" s="20"/>
      <c r="I7" s="20"/>
      <c r="J7" s="21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29"/>
      <c r="D9" s="30"/>
      <c r="E9" s="31"/>
      <c r="F9" s="12"/>
      <c r="G9" s="31"/>
      <c r="H9" s="31"/>
      <c r="I9" s="31"/>
      <c r="J9" s="32"/>
    </row>
    <row r="10" customFormat="false" ht="15" hidden="false" customHeight="false" outlineLevel="0" collapsed="false">
      <c r="A10" s="14"/>
      <c r="B10" s="18"/>
      <c r="C10" s="18"/>
      <c r="D10" s="19"/>
      <c r="E10" s="20"/>
      <c r="F10" s="16"/>
      <c r="G10" s="20"/>
      <c r="H10" s="20"/>
      <c r="I10" s="20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3" t="s">
        <v>24</v>
      </c>
      <c r="C12" s="34" t="s">
        <v>25</v>
      </c>
      <c r="D12" s="10" t="s">
        <v>26</v>
      </c>
      <c r="E12" s="11" t="n">
        <v>100</v>
      </c>
      <c r="F12" s="35" t="n">
        <v>13</v>
      </c>
      <c r="G12" s="17" t="n">
        <v>28.33</v>
      </c>
      <c r="H12" s="13" t="n">
        <v>1.17</v>
      </c>
      <c r="I12" s="13" t="n">
        <v>0.1</v>
      </c>
      <c r="J12" s="13" t="n">
        <v>5.67</v>
      </c>
    </row>
    <row r="13" customFormat="false" ht="30" hidden="false" customHeight="false" outlineLevel="0" collapsed="false">
      <c r="A13" s="14"/>
      <c r="B13" s="15" t="s">
        <v>27</v>
      </c>
      <c r="C13" s="34" t="s">
        <v>28</v>
      </c>
      <c r="D13" s="10" t="s">
        <v>29</v>
      </c>
      <c r="E13" s="11" t="n">
        <v>250</v>
      </c>
      <c r="F13" s="16" t="n">
        <v>41</v>
      </c>
      <c r="G13" s="13" t="n">
        <f aca="false">107.26/2*2.5</f>
        <v>134.075</v>
      </c>
      <c r="H13" s="13" t="n">
        <v>2.8</v>
      </c>
      <c r="I13" s="13" t="n">
        <v>5.27</v>
      </c>
      <c r="J13" s="13" t="n">
        <f aca="false">17.4/2*2.5</f>
        <v>21.75</v>
      </c>
    </row>
    <row r="14" customFormat="false" ht="15" hidden="false" customHeight="false" outlineLevel="0" collapsed="false">
      <c r="A14" s="14"/>
      <c r="B14" s="15" t="s">
        <v>30</v>
      </c>
      <c r="C14" s="34" t="s">
        <v>31</v>
      </c>
      <c r="D14" s="10" t="s">
        <v>32</v>
      </c>
      <c r="E14" s="11" t="n">
        <v>100</v>
      </c>
      <c r="F14" s="16" t="n">
        <v>62</v>
      </c>
      <c r="G14" s="13" t="n">
        <f aca="false">178.28/0.09*0.1</f>
        <v>198.088888888889</v>
      </c>
      <c r="H14" s="13" t="n">
        <v>11.42</v>
      </c>
      <c r="I14" s="13" t="n">
        <v>11.64</v>
      </c>
      <c r="J14" s="13" t="n">
        <v>9.2</v>
      </c>
    </row>
    <row r="15" customFormat="false" ht="15" hidden="false" customHeight="false" outlineLevel="0" collapsed="false">
      <c r="A15" s="14"/>
      <c r="B15" s="15" t="s">
        <v>33</v>
      </c>
      <c r="C15" s="9" t="n">
        <v>508</v>
      </c>
      <c r="D15" s="10" t="s">
        <v>34</v>
      </c>
      <c r="E15" s="11" t="n">
        <v>180</v>
      </c>
      <c r="F15" s="16" t="n">
        <v>17</v>
      </c>
      <c r="G15" s="13" t="n">
        <f aca="false">256.49/1.5*1.8</f>
        <v>307.788</v>
      </c>
      <c r="H15" s="13" t="n">
        <f aca="false">12.9/1.5*1.8</f>
        <v>15.48</v>
      </c>
      <c r="I15" s="13" t="n">
        <f aca="false">9.71/1.5*1.8</f>
        <v>11.652</v>
      </c>
      <c r="J15" s="13" t="n">
        <f aca="false">39.91/1.5*1.8</f>
        <v>47.892</v>
      </c>
    </row>
    <row r="16" customFormat="false" ht="15" hidden="false" customHeight="false" outlineLevel="0" collapsed="false">
      <c r="A16" s="14"/>
      <c r="B16" s="15" t="s">
        <v>35</v>
      </c>
      <c r="C16" s="9" t="n">
        <v>108</v>
      </c>
      <c r="D16" s="10" t="s">
        <v>36</v>
      </c>
      <c r="E16" s="11" t="n">
        <v>200</v>
      </c>
      <c r="F16" s="16" t="n">
        <v>18</v>
      </c>
      <c r="G16" s="17" t="n">
        <v>40.44</v>
      </c>
      <c r="H16" s="13" t="n">
        <v>0.08</v>
      </c>
      <c r="I16" s="13" t="n">
        <v>0</v>
      </c>
      <c r="J16" s="13" t="n">
        <v>10.62</v>
      </c>
    </row>
    <row r="17" customFormat="false" ht="15" hidden="false" customHeight="false" outlineLevel="0" collapsed="false">
      <c r="A17" s="14"/>
      <c r="B17" s="15" t="s">
        <v>37</v>
      </c>
      <c r="C17" s="9" t="n">
        <v>109</v>
      </c>
      <c r="D17" s="10" t="s">
        <v>38</v>
      </c>
      <c r="E17" s="11" t="n">
        <v>30</v>
      </c>
      <c r="F17" s="16" t="n">
        <v>2.5</v>
      </c>
      <c r="G17" s="17" t="n">
        <v>70.5</v>
      </c>
      <c r="H17" s="13" t="n">
        <v>2.37</v>
      </c>
      <c r="I17" s="13" t="n">
        <v>0.3</v>
      </c>
      <c r="J17" s="13" t="n">
        <v>14.76</v>
      </c>
    </row>
    <row r="18" customFormat="false" ht="15" hidden="false" customHeight="false" outlineLevel="0" collapsed="false">
      <c r="A18" s="14"/>
      <c r="B18" s="15" t="s">
        <v>39</v>
      </c>
      <c r="C18" s="36"/>
      <c r="D18" s="10" t="s">
        <v>40</v>
      </c>
      <c r="E18" s="11" t="n">
        <v>30</v>
      </c>
      <c r="F18" s="16" t="n">
        <v>2.5</v>
      </c>
      <c r="G18" s="17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2022-12-02T12:26:29Z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