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"/>
    </mc:Choice>
  </mc:AlternateContent>
  <bookViews>
    <workbookView xWindow="0" yWindow="0" windowWidth="16065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J13" i="1"/>
  <c r="I13" i="1"/>
  <c r="G14" i="1"/>
  <c r="G13" i="1"/>
  <c r="H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<sst xmlns="http://schemas.openxmlformats.org/spreadsheetml/2006/main" count="37" uniqueCount="37">
  <si>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</si>
  <si>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</si>
  <si>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</si>
  <si>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</si>
  <si>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</si>
  <si>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</si>
  <si>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</si>
  <si>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</si>
  <si>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</si>
  <si>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</si>
  <si>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</si>
  <si>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</si>
  <si>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</si>
  <si>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</si>
  <si>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</si>
  <si>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</si>
  <si>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</si>
  <si>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</si>
  <si>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</si>
  <si>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</si>
  <si>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</si>
  <si>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</si>
  <si>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</si>
  <si>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</si>
  <si>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</si>
  <si>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</si>
  <si>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</si>
  <si>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</si>
  <si>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Омлет с зеленым горошком</t>
  </si>
  <si>
    <t>Булочка домашняя</t>
  </si>
  <si>
    <t>Чай с лимоном</t>
  </si>
  <si>
    <t>Огурцы соленые</t>
  </si>
  <si>
    <t>Суп-лапша на курином бульоне</t>
  </si>
  <si>
    <t>Плов из отварной птицы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</si>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</sst>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8">
        <v>302</v>
      </c>
      <c r="D4" s="36" t="s">
        <v>28</v>
      </c>
      <c r="E4" s="37">
        <v>250</v>
      </c>
      <c r="F4" s="41">
        <v>87</v>
      </c>
      <c r="G4" s="39">
        <v>398.25</v>
      </c>
      <c r="H4" s="40">
        <f>14.18/2*2.5</f>
        <v>17.725000000000001</v>
      </c>
      <c r="I4" s="40">
        <v>18.62</v>
      </c>
      <c r="J4" s="40">
        <v>32.049999999999997</v>
      </c>
    </row>
    <row r="5" spans="1:10" ht="15.75" thickBot="1" x14ac:dyDescent="0.3">
      <c r="A5" s="6"/>
      <c r="B5" s="1" t="s">
        <v>12</v>
      </c>
      <c r="C5" s="38">
        <v>564</v>
      </c>
      <c r="D5" s="36" t="s">
        <v>29</v>
      </c>
      <c r="E5" s="37">
        <v>100</v>
      </c>
      <c r="F5" s="41">
        <v>26</v>
      </c>
      <c r="G5" s="39">
        <v>318</v>
      </c>
      <c r="H5" s="40">
        <v>8.4</v>
      </c>
      <c r="I5" s="40">
        <v>5.97</v>
      </c>
      <c r="J5" s="40">
        <v>52.06</v>
      </c>
    </row>
    <row r="6" spans="1:10" ht="15.75" thickBot="1" x14ac:dyDescent="0.3">
      <c r="A6" s="6"/>
      <c r="B6" s="1" t="s">
        <v>23</v>
      </c>
      <c r="C6" s="38">
        <v>494</v>
      </c>
      <c r="D6" s="36" t="s">
        <v>30</v>
      </c>
      <c r="E6" s="37">
        <v>200</v>
      </c>
      <c r="F6" s="41">
        <v>11</v>
      </c>
      <c r="G6" s="39">
        <v>30.84</v>
      </c>
      <c r="H6" s="40">
        <v>0.26</v>
      </c>
      <c r="I6" s="40">
        <v>0</v>
      </c>
      <c r="J6" s="40">
        <v>7.24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8">
        <v>107</v>
      </c>
      <c r="D12" s="36" t="s">
        <v>31</v>
      </c>
      <c r="E12" s="37">
        <v>100</v>
      </c>
      <c r="F12" s="41">
        <v>23</v>
      </c>
      <c r="G12" s="39">
        <v>13</v>
      </c>
      <c r="H12" s="40">
        <v>0.8</v>
      </c>
      <c r="I12" s="40">
        <v>0.1</v>
      </c>
      <c r="J12" s="40">
        <v>1.7</v>
      </c>
    </row>
    <row r="13" spans="1:10" ht="15.75" thickBot="1" x14ac:dyDescent="0.3">
      <c r="A13" s="6"/>
      <c r="B13" s="1" t="s">
        <v>16</v>
      </c>
      <c r="C13" s="38">
        <v>156</v>
      </c>
      <c r="D13" s="36" t="s">
        <v>32</v>
      </c>
      <c r="E13" s="37">
        <v>250</v>
      </c>
      <c r="F13" s="41">
        <v>35</v>
      </c>
      <c r="G13" s="40">
        <f>153.18/2*2.5</f>
        <v>191.47500000000002</v>
      </c>
      <c r="H13" s="40">
        <v>4.93</v>
      </c>
      <c r="I13" s="40">
        <f>6.48/2*2.5</f>
        <v>8.1000000000000014</v>
      </c>
      <c r="J13" s="40">
        <f>15.88/2*2.5</f>
        <v>19.850000000000001</v>
      </c>
    </row>
    <row r="14" spans="1:10" ht="15.75" thickBot="1" x14ac:dyDescent="0.3">
      <c r="A14" s="6"/>
      <c r="B14" s="1" t="s">
        <v>17</v>
      </c>
      <c r="C14" s="38">
        <v>406</v>
      </c>
      <c r="D14" s="36" t="s">
        <v>33</v>
      </c>
      <c r="E14" s="37">
        <v>280</v>
      </c>
      <c r="F14" s="41">
        <v>88</v>
      </c>
      <c r="G14" s="39">
        <f>435.06/2.4*2.8</f>
        <v>507.57</v>
      </c>
      <c r="H14" s="40">
        <f>17.17/2.4*2.8</f>
        <v>20.03166666666667</v>
      </c>
      <c r="I14" s="40">
        <f>18.47/2.4*2.8</f>
        <v>21.548333333333332</v>
      </c>
      <c r="J14" s="40">
        <f>45.26/2.4*2.8</f>
        <v>52.803333333333335</v>
      </c>
    </row>
    <row r="15" spans="1:10" ht="15.75" thickBot="1" x14ac:dyDescent="0.3">
      <c r="A15" s="6"/>
      <c r="B15" s="1" t="s">
        <v>18</v>
      </c>
      <c r="C15" s="38">
        <v>519</v>
      </c>
      <c r="D15" s="36" t="s">
        <v>34</v>
      </c>
      <c r="E15" s="37">
        <v>200</v>
      </c>
      <c r="F15" s="41">
        <v>17</v>
      </c>
      <c r="G15" s="39">
        <v>48.32</v>
      </c>
      <c r="H15" s="40">
        <v>0.32</v>
      </c>
      <c r="I15" s="40">
        <v>0.14000000000000001</v>
      </c>
      <c r="J15" s="40">
        <v>11.46</v>
      </c>
    </row>
    <row r="16" spans="1:10" ht="15.75" thickBot="1" x14ac:dyDescent="0.3">
      <c r="A16" s="6"/>
      <c r="B16" s="1" t="s">
        <v>19</v>
      </c>
      <c r="C16" s="38">
        <v>108</v>
      </c>
      <c r="D16" s="36" t="s">
        <v>35</v>
      </c>
      <c r="E16" s="37">
        <v>30</v>
      </c>
      <c r="F16" s="41">
        <v>2.5</v>
      </c>
      <c r="G16" s="39">
        <v>70.5</v>
      </c>
      <c r="H16" s="40">
        <v>2.37</v>
      </c>
      <c r="I16" s="40">
        <v>0.3</v>
      </c>
      <c r="J16" s="40">
        <v>14.76</v>
      </c>
    </row>
    <row r="17" spans="1:10" ht="15.75" thickBot="1" x14ac:dyDescent="0.3">
      <c r="A17" s="6"/>
      <c r="B17" s="1" t="s">
        <v>24</v>
      </c>
      <c r="C17" s="38">
        <v>109</v>
      </c>
      <c r="D17" s="36" t="s">
        <v>36</v>
      </c>
      <c r="E17" s="37">
        <v>30</v>
      </c>
      <c r="F17" s="41">
        <v>2.5</v>
      </c>
      <c r="G17" s="39">
        <v>52.2</v>
      </c>
      <c r="H17" s="40">
        <v>1.98</v>
      </c>
      <c r="I17" s="40">
        <v>0.36</v>
      </c>
      <c r="J17" s="40">
        <v>10.02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2022-11-30T06:43:16Z</dcterms:modified>
</cp:coreProperties>
</file>