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1000" windowHeight="1189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3" i="1"/>
  <c r="J15" i="1"/>
  <c r="I15" i="1"/>
  <c r="J13" i="1"/>
  <c r="H13" i="1"/>
</calcChain>
</file>

<file path=xl/sharedStrings.xml><?xml version="1.0" encoding="utf-8"?>
<sst xmlns="http://schemas.openxmlformats.org/spreadsheetml/2006/main" count="46" uniqueCount="46">
  <si>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</si>
  <si>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</si>
  <si>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</si>
  <si>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</si>
  <si>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</si>
  <si>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</si>
  <si>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</si>
  <si>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</si>
  <si>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</si>
  <si>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</si>
  <si>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</si>
  <si>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</si>
  <si>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</si>
  <si>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</si>
  <si>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</si>
  <si>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</si>
  <si>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</si>
  <si>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</si>
  <si>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</si>
  <si>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100.1</t>
  </si>
  <si>
    <t>Сыр твердый порциями</t>
  </si>
  <si>
    <t>Печенье</t>
  </si>
  <si>
    <t>Завтрак 2</t>
  </si>
  <si>
    <t>фрукты</t>
  </si>
  <si>
    <t>Кисель витаминизированный</t>
  </si>
  <si>
    <t>543.2</t>
  </si>
  <si>
    <t>Пирожки печеные из сдобного теста с капустным фаршем</t>
  </si>
  <si>
    <t>Обед</t>
  </si>
  <si>
    <t>закуска</t>
  </si>
  <si>
    <t>1 блюдо</t>
  </si>
  <si>
    <t>2 блюдо</t>
  </si>
  <si>
    <t>гарнир</t>
  </si>
  <si>
    <t>Макаронные изделия отварные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</si>
  <si>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</si>
  <si>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</si>
  <si>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</si>
  <si>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</si>
  <si>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</si>
  <si>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</si>
  <si>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Каша рисовая молочная жидкая</t>
  </si>
  <si>
    <t>Чай с сахаром</t>
  </si>
  <si>
    <t>Икра кабачковая (промышленного производства)</t>
  </si>
  <si>
    <t>Борщ с капустой и картофелем вегетарианский со сметаной</t>
  </si>
  <si>
    <t>Котлеты куриные, припущенные с соусом</t>
  </si>
  <si>
    <t>128.1</t>
  </si>
  <si>
    <t>412.1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</si>
</sst>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0" borderId="7" xfId="0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Font="1" applyBorder="1"/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24" sqref="H2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44914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4">
        <v>268</v>
      </c>
      <c r="D4" s="38" t="s">
        <v>39</v>
      </c>
      <c r="E4" s="39">
        <v>250</v>
      </c>
      <c r="F4" s="11">
        <v>50</v>
      </c>
      <c r="G4" s="43">
        <v>275.77</v>
      </c>
      <c r="H4" s="42">
        <v>10.050000000000001</v>
      </c>
      <c r="I4" s="42">
        <v>7.95</v>
      </c>
      <c r="J4" s="42">
        <v>41.77</v>
      </c>
    </row>
    <row r="5" spans="1:10" x14ac:dyDescent="0.25">
      <c r="A5" s="14"/>
      <c r="B5" s="15" t="s">
        <v>16</v>
      </c>
      <c r="C5" s="44">
        <v>493</v>
      </c>
      <c r="D5" s="38" t="s">
        <v>40</v>
      </c>
      <c r="E5" s="39">
        <v>200</v>
      </c>
      <c r="F5" s="17">
        <v>6</v>
      </c>
      <c r="G5" s="43">
        <v>28.46</v>
      </c>
      <c r="H5" s="42">
        <v>0.2</v>
      </c>
      <c r="I5" s="42">
        <v>0</v>
      </c>
      <c r="J5" s="42">
        <v>7.02</v>
      </c>
    </row>
    <row r="6" spans="1:10" x14ac:dyDescent="0.25">
      <c r="A6" s="14"/>
      <c r="B6" s="15" t="s">
        <v>17</v>
      </c>
      <c r="C6" s="16">
        <v>111</v>
      </c>
      <c r="D6" s="9" t="s">
        <v>18</v>
      </c>
      <c r="E6" s="10">
        <v>40</v>
      </c>
      <c r="F6" s="17">
        <v>5</v>
      </c>
      <c r="G6" s="12">
        <v>104.8</v>
      </c>
      <c r="H6" s="13">
        <v>3</v>
      </c>
      <c r="I6" s="13">
        <v>1.1599999999999999</v>
      </c>
      <c r="J6" s="13">
        <v>20.56</v>
      </c>
    </row>
    <row r="7" spans="1:10" x14ac:dyDescent="0.25">
      <c r="A7" s="14"/>
      <c r="B7" s="18"/>
      <c r="C7" s="19" t="s">
        <v>19</v>
      </c>
      <c r="D7" s="9" t="s">
        <v>20</v>
      </c>
      <c r="E7" s="10">
        <v>10</v>
      </c>
      <c r="F7" s="17">
        <v>12</v>
      </c>
      <c r="G7" s="12">
        <v>36.4</v>
      </c>
      <c r="H7" s="13">
        <v>2.3199999999999998</v>
      </c>
      <c r="I7" s="13">
        <v>2.95</v>
      </c>
      <c r="J7" s="13">
        <v>0</v>
      </c>
    </row>
    <row r="8" spans="1:10" x14ac:dyDescent="0.25">
      <c r="A8" s="20"/>
      <c r="B8" s="21"/>
      <c r="C8" s="8">
        <v>109</v>
      </c>
      <c r="D8" s="9" t="s">
        <v>21</v>
      </c>
      <c r="E8" s="10">
        <v>40</v>
      </c>
      <c r="F8" s="17">
        <v>6</v>
      </c>
      <c r="G8" s="12">
        <v>136.84</v>
      </c>
      <c r="H8" s="13">
        <v>3</v>
      </c>
      <c r="I8" s="13">
        <v>2.72</v>
      </c>
      <c r="J8" s="13">
        <v>22.96</v>
      </c>
    </row>
    <row r="9" spans="1:10" x14ac:dyDescent="0.25">
      <c r="A9" s="6" t="s">
        <v>22</v>
      </c>
      <c r="B9" s="22" t="s">
        <v>23</v>
      </c>
      <c r="C9" s="8"/>
      <c r="D9" s="23"/>
      <c r="E9" s="24"/>
      <c r="F9" s="17"/>
      <c r="G9" s="24"/>
      <c r="H9" s="25"/>
      <c r="I9" s="25"/>
      <c r="J9" s="25"/>
    </row>
    <row r="10" spans="1:10" x14ac:dyDescent="0.25">
      <c r="A10" s="14"/>
      <c r="B10" s="18"/>
      <c r="C10" s="16">
        <v>614</v>
      </c>
      <c r="D10" s="23" t="s">
        <v>24</v>
      </c>
      <c r="E10" s="26">
        <v>200</v>
      </c>
      <c r="F10" s="17">
        <v>22</v>
      </c>
      <c r="G10" s="12">
        <v>95</v>
      </c>
      <c r="H10" s="13">
        <v>0</v>
      </c>
      <c r="I10" s="13">
        <v>0</v>
      </c>
      <c r="J10" s="13">
        <v>22</v>
      </c>
    </row>
    <row r="11" spans="1:10" ht="30" x14ac:dyDescent="0.25">
      <c r="A11" s="20"/>
      <c r="B11" s="21"/>
      <c r="C11" s="19" t="s">
        <v>25</v>
      </c>
      <c r="D11" s="23" t="s">
        <v>26</v>
      </c>
      <c r="E11" s="26">
        <v>100</v>
      </c>
      <c r="F11" s="27">
        <v>31</v>
      </c>
      <c r="G11" s="12">
        <v>235.4</v>
      </c>
      <c r="H11" s="13">
        <v>7.54</v>
      </c>
      <c r="I11" s="13">
        <v>7.87</v>
      </c>
      <c r="J11" s="13">
        <v>29.16</v>
      </c>
    </row>
    <row r="12" spans="1:10" ht="30" x14ac:dyDescent="0.25">
      <c r="A12" s="14" t="s">
        <v>27</v>
      </c>
      <c r="B12" s="28" t="s">
        <v>28</v>
      </c>
      <c r="C12" s="44">
        <v>115</v>
      </c>
      <c r="D12" s="38" t="s">
        <v>41</v>
      </c>
      <c r="E12" s="39">
        <v>100</v>
      </c>
      <c r="F12" s="29">
        <v>19</v>
      </c>
      <c r="G12" s="43">
        <v>119</v>
      </c>
      <c r="H12" s="42">
        <v>1.9</v>
      </c>
      <c r="I12" s="42">
        <v>6.9</v>
      </c>
      <c r="J12" s="42">
        <v>7.7</v>
      </c>
    </row>
    <row r="13" spans="1:10" ht="30" x14ac:dyDescent="0.25">
      <c r="A13" s="14"/>
      <c r="B13" s="15" t="s">
        <v>29</v>
      </c>
      <c r="C13" s="45" t="s">
        <v>44</v>
      </c>
      <c r="D13" s="38" t="s">
        <v>42</v>
      </c>
      <c r="E13" s="39">
        <v>250</v>
      </c>
      <c r="F13" s="17">
        <v>44</v>
      </c>
      <c r="G13" s="43">
        <f>98.08/2*2.5</f>
        <v>122.6</v>
      </c>
      <c r="H13" s="42">
        <f>3.54/2*2.5</f>
        <v>4.4249999999999998</v>
      </c>
      <c r="I13" s="42">
        <v>6.43</v>
      </c>
      <c r="J13" s="42">
        <f>10.82/2*2.5</f>
        <v>13.525</v>
      </c>
    </row>
    <row r="14" spans="1:10" x14ac:dyDescent="0.25">
      <c r="A14" s="14"/>
      <c r="B14" s="15" t="s">
        <v>30</v>
      </c>
      <c r="C14" s="45" t="s">
        <v>45</v>
      </c>
      <c r="D14" s="40" t="s">
        <v>43</v>
      </c>
      <c r="E14" s="41">
        <v>100</v>
      </c>
      <c r="F14" s="17">
        <v>62</v>
      </c>
      <c r="G14" s="43">
        <v>186.98</v>
      </c>
      <c r="H14" s="42">
        <v>11.42</v>
      </c>
      <c r="I14" s="42">
        <v>12.64</v>
      </c>
      <c r="J14" s="42">
        <v>9.1999999999999993</v>
      </c>
    </row>
    <row r="15" spans="1:10" x14ac:dyDescent="0.25">
      <c r="A15" s="14"/>
      <c r="B15" s="15" t="s">
        <v>31</v>
      </c>
      <c r="C15" s="44">
        <v>291</v>
      </c>
      <c r="D15" s="38" t="s">
        <v>32</v>
      </c>
      <c r="E15" s="39">
        <v>180</v>
      </c>
      <c r="F15" s="17">
        <v>29</v>
      </c>
      <c r="G15" s="43">
        <f>201.4/1.5*1.8</f>
        <v>241.68000000000004</v>
      </c>
      <c r="H15" s="42">
        <v>5.97</v>
      </c>
      <c r="I15" s="42">
        <f>3.91/1.5*1.8</f>
        <v>4.6920000000000002</v>
      </c>
      <c r="J15" s="42">
        <f>43.55/1.5*1.8</f>
        <v>52.26</v>
      </c>
    </row>
    <row r="16" spans="1:10" x14ac:dyDescent="0.25">
      <c r="A16" s="14"/>
      <c r="B16" s="15" t="s">
        <v>33</v>
      </c>
      <c r="C16" s="44">
        <v>508</v>
      </c>
      <c r="D16" s="38" t="s">
        <v>34</v>
      </c>
      <c r="E16" s="39">
        <v>200</v>
      </c>
      <c r="F16" s="17">
        <v>18</v>
      </c>
      <c r="G16" s="43">
        <v>40.44</v>
      </c>
      <c r="H16" s="42">
        <v>0.08</v>
      </c>
      <c r="I16" s="42">
        <v>0</v>
      </c>
      <c r="J16" s="42">
        <v>10.62</v>
      </c>
    </row>
    <row r="17" spans="1:10" x14ac:dyDescent="0.25">
      <c r="A17" s="14"/>
      <c r="B17" s="15" t="s">
        <v>35</v>
      </c>
      <c r="C17" s="8">
        <v>108</v>
      </c>
      <c r="D17" s="23" t="s">
        <v>36</v>
      </c>
      <c r="E17" s="24">
        <v>30</v>
      </c>
      <c r="F17" s="17">
        <v>2.5</v>
      </c>
      <c r="G17" s="24">
        <v>70.5</v>
      </c>
      <c r="H17" s="25">
        <v>2.37</v>
      </c>
      <c r="I17" s="25">
        <v>0.3</v>
      </c>
      <c r="J17" s="25">
        <v>14.76</v>
      </c>
    </row>
    <row r="18" spans="1:10" x14ac:dyDescent="0.25">
      <c r="A18" s="14"/>
      <c r="B18" s="15" t="s">
        <v>37</v>
      </c>
      <c r="C18" s="8">
        <v>109</v>
      </c>
      <c r="D18" s="23" t="s">
        <v>38</v>
      </c>
      <c r="E18" s="24">
        <v>30</v>
      </c>
      <c r="F18" s="17">
        <v>2.5</v>
      </c>
      <c r="G18" s="24">
        <v>52.2</v>
      </c>
      <c r="H18" s="25">
        <v>1.98</v>
      </c>
      <c r="I18" s="25">
        <v>0.36</v>
      </c>
      <c r="J18" s="25">
        <v>10.02</v>
      </c>
    </row>
    <row r="19" spans="1:10" x14ac:dyDescent="0.25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0"/>
      <c r="B20" s="21"/>
      <c r="C20" s="21"/>
      <c r="D20" s="35"/>
      <c r="E20" s="36"/>
      <c r="F20" s="27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12</cp:revision>
  <cp:lastPrinted>2021-05-18T10:32:40Z</cp:lastPrinted>
  <dcterms:created xsi:type="dcterms:W3CDTF">2015-06-05T18:19:34Z</dcterms:created>
  <dcterms:modified xsi:type="dcterms:W3CDTF">2022-12-19T08:26:44Z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